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บัญชี 62\"/>
    </mc:Choice>
  </mc:AlternateContent>
  <bookViews>
    <workbookView xWindow="0" yWindow="0" windowWidth="17280" windowHeight="8850"/>
  </bookViews>
  <sheets>
    <sheet name="รับ-จ่าย 62" sheetId="4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31" i="4" l="1"/>
  <c r="G31" i="4"/>
  <c r="F31" i="4"/>
  <c r="E31" i="4"/>
  <c r="D30" i="4"/>
  <c r="D29" i="4"/>
  <c r="D28" i="4"/>
  <c r="D27" i="4"/>
  <c r="D26" i="4"/>
  <c r="D25" i="4"/>
  <c r="D24" i="4"/>
  <c r="D23" i="4"/>
  <c r="D22" i="4"/>
  <c r="D21" i="4"/>
  <c r="D20" i="4"/>
  <c r="D19" i="4"/>
  <c r="H17" i="4"/>
  <c r="G17" i="4"/>
  <c r="F17" i="4"/>
  <c r="E17" i="4"/>
  <c r="D16" i="4"/>
  <c r="D15" i="4"/>
  <c r="D14" i="4"/>
  <c r="D13" i="4"/>
  <c r="D12" i="4"/>
  <c r="D11" i="4"/>
  <c r="D9" i="4"/>
  <c r="D8" i="4"/>
  <c r="D31" i="4" l="1"/>
  <c r="D17" i="4"/>
</calcChain>
</file>

<file path=xl/sharedStrings.xml><?xml version="1.0" encoding="utf-8"?>
<sst xmlns="http://schemas.openxmlformats.org/spreadsheetml/2006/main" count="40" uniqueCount="39">
  <si>
    <t>รายการ</t>
  </si>
  <si>
    <t>รวม</t>
  </si>
  <si>
    <t>แผนงาน</t>
  </si>
  <si>
    <t>งบกลาง</t>
  </si>
  <si>
    <t>รายจ่าย</t>
  </si>
  <si>
    <t>เงินเดือน(ฝ่ายการเมือง)</t>
  </si>
  <si>
    <t>เงินเดือน(ฝ่ายประจำ)</t>
  </si>
  <si>
    <t>ค่าตอบแทน</t>
  </si>
  <si>
    <t>ค่าใช้สอย</t>
  </si>
  <si>
    <t>ค่าวัสดุ</t>
  </si>
  <si>
    <t>ค่าสาธารณูปโภค</t>
  </si>
  <si>
    <t>รายจ่ายอื่น</t>
  </si>
  <si>
    <t>เงินอุดหนุน</t>
  </si>
  <si>
    <t>รายรับ</t>
  </si>
  <si>
    <t>รวมรายรับ</t>
  </si>
  <si>
    <t>ไตรมาส 1</t>
  </si>
  <si>
    <t>ไตรมาส 2</t>
  </si>
  <si>
    <t>ไตรมาส 3</t>
  </si>
  <si>
    <t>ไตรมาส 4</t>
  </si>
  <si>
    <t>รวมรายจ่าย</t>
  </si>
  <si>
    <t>ลำดับ</t>
  </si>
  <si>
    <t>ภาษีอากร</t>
  </si>
  <si>
    <t>ค่าธรรมเนียมค่าปรับและใบอนุญาต</t>
  </si>
  <si>
    <t>รายได้จากสาธารณูปโภคและการพาณิชย์</t>
  </si>
  <si>
    <t>รายได้จากทรัพย์สิน</t>
  </si>
  <si>
    <t>รายได้เบ็ดเตล็ด</t>
  </si>
  <si>
    <t>รายได้จากทุน</t>
  </si>
  <si>
    <t>ภาษีจัดสรร</t>
  </si>
  <si>
    <t>เงินอุดหนุนทั่วไป</t>
  </si>
  <si>
    <t>เงินอุดหนุนระบุวัตถุประสงค์/เฉพาะกิจ</t>
  </si>
  <si>
    <t>หมายเหตุ</t>
  </si>
  <si>
    <t xml:space="preserve">ค่าครุภัณฑ์ </t>
  </si>
  <si>
    <t xml:space="preserve">ค่าที่ดินและสิ่งก่อสร้าง </t>
  </si>
  <si>
    <t>ชื่อ เทศบาลตำบลบึงกาฬ  ตำบลบึงกาฬ  อำเภอเมืองบึงกาฬ  จังหวัดบึงกาฬ</t>
  </si>
  <si>
    <t>ชื่อผู้จัดทำ  นางสาวนุชราภรณ์  แพงสุข  หัวหน้าฝ่ายบริหารงานคลัง   โทร.(มือถือ)...084-6045163....</t>
  </si>
  <si>
    <t>ข้อมูล รายรับ - รายจ่าย รายไตรมาส   ประจำปีงบประมาณ  พ.ศ. 2562</t>
  </si>
  <si>
    <t xml:space="preserve">(ลงชื่อ)                                                                            (ลงชื่อ)                                                                (ลงชื่อ)       </t>
  </si>
  <si>
    <t xml:space="preserve">                        (นางสาวสมหมาย  สุคุณพันธ์)                                       (นายเดช  ตะพานบุญ)                              (นายวิทยา  เสนจันทร์ฒิไชย)</t>
  </si>
  <si>
    <t xml:space="preserve">                                  ผู้อำนวยการกองคลัง                                          ปลัดเทศบาลตำบลบึงกาฬ                              นายกเทศมนตรีตำบลบึงกาฬ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</si>
</sst>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u/>
      <sz val="15"/>
      <color theme="1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5"/>
      <color rgb="FFFF0000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0" fontId="3" fillId="0" borderId="1" xfId="0" applyFont="1" applyBorder="1"/>
    <xf numFmtId="43" fontId="3" fillId="0" borderId="1" xfId="1" applyFont="1" applyBorder="1"/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0" xfId="0" applyFont="1" applyFill="1" applyBorder="1"/>
    <xf numFmtId="0" fontId="3" fillId="0" borderId="0" xfId="0" applyFont="1" applyFill="1" applyBorder="1"/>
    <xf numFmtId="43" fontId="2" fillId="0" borderId="1" xfId="1" applyFont="1" applyBorder="1"/>
    <xf numFmtId="43" fontId="3" fillId="0" borderId="1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43" fontId="2" fillId="0" borderId="0" xfId="1" applyFont="1" applyBorder="1"/>
    <xf numFmtId="43" fontId="3" fillId="0" borderId="0" xfId="1" applyFont="1" applyBorder="1"/>
    <xf numFmtId="0" fontId="6" fillId="0" borderId="0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450272</xdr:colOff>
      <xdr:row>34</xdr:row>
      <xdr:rowOff>95251</xdr:rowOff>
    </xdr:from>
    <xdr:to>
      <xdr:col>2</xdr:col>
      <xdr:colOff>1853046</xdr:colOff>
      <xdr:row>35</xdr:row>
      <xdr:rowOff>223362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5567" y="8633115"/>
          <a:ext cx="1402774" cy="422520"/>
        </a:xfrm>
        <a:prstGeom prst="rect">
          <a:avLst/>
        </a:prstGeom>
      </xdr:spPr>
    </xdr:pic>
    <xdr:clientData/>
  </xdr:twoCellAnchor>
  <xdr:twoCellAnchor editAs="oneCell">
    <xdr:from>
      <xdr:col>4</xdr:col>
      <xdr:colOff>34637</xdr:colOff>
      <xdr:row>33</xdr:row>
      <xdr:rowOff>112568</xdr:rowOff>
    </xdr:from>
    <xdr:to>
      <xdr:col>5</xdr:col>
      <xdr:colOff>216478</xdr:colOff>
      <xdr:row>35</xdr:row>
      <xdr:rowOff>223445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04410" y="8399318"/>
          <a:ext cx="1203613" cy="656400"/>
        </a:xfrm>
        <a:prstGeom prst="rect">
          <a:avLst/>
        </a:prstGeom>
      </xdr:spPr>
    </xdr:pic>
    <xdr:clientData/>
  </xdr:twoCellAnchor>
  <xdr:twoCellAnchor editAs="oneCell">
    <xdr:from>
      <xdr:col>6</xdr:col>
      <xdr:colOff>415636</xdr:colOff>
      <xdr:row>33</xdr:row>
      <xdr:rowOff>173182</xdr:rowOff>
    </xdr:from>
    <xdr:to>
      <xdr:col>7</xdr:col>
      <xdr:colOff>692727</xdr:colOff>
      <xdr:row>35</xdr:row>
      <xdr:rowOff>277091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63591" y="8459932"/>
          <a:ext cx="1298863" cy="649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8"/>
  <sheetViews>
    <sheetView tabSelected="1" topLeftCell="A28" zoomScale="110" zoomScaleNormal="110" workbookViewId="0">
      <selection activeCell="I37" sqref="I37"/>
    </sheetView>
  </sheetViews>
  <sheetFormatPr defaultRowHeight="19.5" x14ac:dyDescent="0.3"/>
  <cols>
    <col min="1" max="1" width="4" style="3" customWidth="1"/>
    <col min="2" max="2" width="6.625" style="3" customWidth="1"/>
    <col min="3" max="3" width="29" style="3" customWidth="1"/>
    <col min="4" max="4" width="13.875" style="3" customWidth="1"/>
    <col min="5" max="5" width="13.375" style="3" customWidth="1"/>
    <col min="6" max="6" width="13.875" style="3" customWidth="1"/>
    <col min="7" max="7" width="13.375" style="3" customWidth="1"/>
    <col min="8" max="8" width="12.625" style="3" customWidth="1"/>
    <col min="9" max="9" width="12.125" style="3" customWidth="1"/>
    <col min="10" max="16384" width="9" style="3"/>
  </cols>
  <sheetData>
    <row r="1" spans="2:9" s="6" customFormat="1" x14ac:dyDescent="0.3">
      <c r="B1" s="29" t="s">
        <v>33</v>
      </c>
      <c r="C1" s="29"/>
      <c r="D1" s="29"/>
      <c r="E1" s="29"/>
      <c r="F1" s="29"/>
      <c r="G1" s="29"/>
      <c r="H1" s="29"/>
      <c r="I1" s="29"/>
    </row>
    <row r="2" spans="2:9" s="6" customFormat="1" x14ac:dyDescent="0.3">
      <c r="B2" s="29" t="s">
        <v>35</v>
      </c>
      <c r="C2" s="29"/>
      <c r="D2" s="29"/>
      <c r="E2" s="29"/>
      <c r="F2" s="29"/>
      <c r="G2" s="29"/>
      <c r="H2" s="29"/>
      <c r="I2" s="29"/>
    </row>
    <row r="3" spans="2:9" s="6" customFormat="1" x14ac:dyDescent="0.3">
      <c r="B3" s="29" t="s">
        <v>34</v>
      </c>
      <c r="C3" s="29"/>
      <c r="D3" s="29"/>
      <c r="E3" s="29"/>
      <c r="F3" s="29"/>
      <c r="G3" s="29"/>
      <c r="H3" s="29"/>
      <c r="I3" s="29"/>
    </row>
    <row r="4" spans="2:9" s="5" customFormat="1" x14ac:dyDescent="0.3">
      <c r="C4" s="6"/>
      <c r="D4" s="6"/>
      <c r="E4" s="6"/>
      <c r="F4" s="6"/>
      <c r="G4" s="6"/>
      <c r="H4" s="6"/>
    </row>
    <row r="5" spans="2:9" x14ac:dyDescent="0.3">
      <c r="B5" s="30" t="s">
        <v>20</v>
      </c>
      <c r="C5" s="30" t="s">
        <v>0</v>
      </c>
      <c r="D5" s="30" t="s">
        <v>1</v>
      </c>
      <c r="E5" s="30" t="s">
        <v>2</v>
      </c>
      <c r="F5" s="30"/>
      <c r="G5" s="30"/>
      <c r="H5" s="30"/>
      <c r="I5" s="30" t="s">
        <v>30</v>
      </c>
    </row>
    <row r="6" spans="2:9" s="4" customFormat="1" x14ac:dyDescent="0.3">
      <c r="B6" s="30"/>
      <c r="C6" s="30"/>
      <c r="D6" s="30"/>
      <c r="E6" s="7" t="s">
        <v>15</v>
      </c>
      <c r="F6" s="7" t="s">
        <v>16</v>
      </c>
      <c r="G6" s="7" t="s">
        <v>17</v>
      </c>
      <c r="H6" s="7" t="s">
        <v>18</v>
      </c>
      <c r="I6" s="30"/>
    </row>
    <row r="7" spans="2:9" s="4" customFormat="1" x14ac:dyDescent="0.3">
      <c r="B7" s="2">
        <v>1</v>
      </c>
      <c r="C7" s="8" t="s">
        <v>13</v>
      </c>
      <c r="D7" s="9"/>
      <c r="E7" s="10"/>
      <c r="F7" s="10"/>
      <c r="G7" s="9"/>
      <c r="H7" s="10"/>
      <c r="I7" s="2"/>
    </row>
    <row r="8" spans="2:9" x14ac:dyDescent="0.3">
      <c r="B8" s="2">
        <v>2</v>
      </c>
      <c r="C8" s="11" t="s">
        <v>21</v>
      </c>
      <c r="D8" s="12">
        <f>SUM(E8:H8)</f>
        <v>4484405.5</v>
      </c>
      <c r="E8" s="12">
        <v>4875</v>
      </c>
      <c r="F8" s="12">
        <v>3618101</v>
      </c>
      <c r="G8" s="12">
        <v>713344.5</v>
      </c>
      <c r="H8" s="12">
        <v>148085</v>
      </c>
      <c r="I8" s="11"/>
    </row>
    <row r="9" spans="2:9" x14ac:dyDescent="0.3">
      <c r="B9" s="2">
        <v>3</v>
      </c>
      <c r="C9" s="11" t="s">
        <v>22</v>
      </c>
      <c r="D9" s="12">
        <f>SUM(E9:H9)</f>
        <v>1809469.6400000001</v>
      </c>
      <c r="E9" s="12">
        <v>525834.1</v>
      </c>
      <c r="F9" s="12">
        <v>288033.84000000003</v>
      </c>
      <c r="G9" s="12">
        <v>167682.9</v>
      </c>
      <c r="H9" s="12">
        <v>827918.8</v>
      </c>
      <c r="I9" s="11"/>
    </row>
    <row r="10" spans="2:9" x14ac:dyDescent="0.3">
      <c r="B10" s="2">
        <v>4</v>
      </c>
      <c r="C10" s="13" t="s">
        <v>23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1"/>
    </row>
    <row r="11" spans="2:9" x14ac:dyDescent="0.3">
      <c r="B11" s="2">
        <v>5</v>
      </c>
      <c r="C11" s="13" t="s">
        <v>24</v>
      </c>
      <c r="D11" s="12">
        <f t="shared" ref="D11:D16" si="0">SUM(E11:H11)</f>
        <v>5701269.6099999994</v>
      </c>
      <c r="E11" s="12">
        <v>831051.48</v>
      </c>
      <c r="F11" s="12">
        <v>1036486.25</v>
      </c>
      <c r="G11" s="12">
        <v>874892.95</v>
      </c>
      <c r="H11" s="12">
        <v>2958838.93</v>
      </c>
      <c r="I11" s="11"/>
    </row>
    <row r="12" spans="2:9" x14ac:dyDescent="0.3">
      <c r="B12" s="2">
        <v>6</v>
      </c>
      <c r="C12" s="13" t="s">
        <v>25</v>
      </c>
      <c r="D12" s="12">
        <f t="shared" si="0"/>
        <v>32104</v>
      </c>
      <c r="E12" s="12">
        <v>2080</v>
      </c>
      <c r="F12" s="12">
        <v>14632</v>
      </c>
      <c r="G12" s="12">
        <v>2432</v>
      </c>
      <c r="H12" s="12">
        <v>12960</v>
      </c>
      <c r="I12" s="11"/>
    </row>
    <row r="13" spans="2:9" x14ac:dyDescent="0.3">
      <c r="B13" s="2">
        <v>7</v>
      </c>
      <c r="C13" s="13" t="s">
        <v>26</v>
      </c>
      <c r="D13" s="12">
        <f t="shared" si="0"/>
        <v>0</v>
      </c>
      <c r="E13" s="12">
        <v>0</v>
      </c>
      <c r="F13" s="12">
        <v>0</v>
      </c>
      <c r="G13" s="12">
        <v>0</v>
      </c>
      <c r="H13" s="12">
        <v>0</v>
      </c>
      <c r="I13" s="11"/>
    </row>
    <row r="14" spans="2:9" x14ac:dyDescent="0.3">
      <c r="B14" s="2">
        <v>8</v>
      </c>
      <c r="C14" s="13" t="s">
        <v>27</v>
      </c>
      <c r="D14" s="12">
        <f t="shared" si="0"/>
        <v>25001818.420000002</v>
      </c>
      <c r="E14" s="12">
        <v>6440450.5800000001</v>
      </c>
      <c r="F14" s="12">
        <v>6032616.4500000002</v>
      </c>
      <c r="G14" s="12">
        <v>6569690.6100000003</v>
      </c>
      <c r="H14" s="12">
        <v>5959060.7800000003</v>
      </c>
      <c r="I14" s="11"/>
    </row>
    <row r="15" spans="2:9" x14ac:dyDescent="0.3">
      <c r="B15" s="2">
        <v>9</v>
      </c>
      <c r="C15" s="13" t="s">
        <v>28</v>
      </c>
      <c r="D15" s="12">
        <f t="shared" si="0"/>
        <v>21258359</v>
      </c>
      <c r="E15" s="14">
        <v>7186132</v>
      </c>
      <c r="F15" s="14">
        <v>7114685</v>
      </c>
      <c r="G15" s="14">
        <v>3476300</v>
      </c>
      <c r="H15" s="14">
        <v>3481242</v>
      </c>
      <c r="I15" s="11"/>
    </row>
    <row r="16" spans="2:9" x14ac:dyDescent="0.3">
      <c r="B16" s="2">
        <v>10</v>
      </c>
      <c r="C16" s="13" t="s">
        <v>29</v>
      </c>
      <c r="D16" s="12">
        <f t="shared" si="0"/>
        <v>664932</v>
      </c>
      <c r="E16" s="14">
        <v>160417.5</v>
      </c>
      <c r="F16" s="14">
        <v>160417.5</v>
      </c>
      <c r="G16" s="14">
        <v>164764.5</v>
      </c>
      <c r="H16" s="14">
        <v>179332.5</v>
      </c>
      <c r="I16" s="11"/>
    </row>
    <row r="17" spans="2:9" x14ac:dyDescent="0.3">
      <c r="B17" s="17"/>
      <c r="C17" s="18" t="s">
        <v>14</v>
      </c>
      <c r="D17" s="21">
        <f>SUM(D8:D16)</f>
        <v>58952358.170000002</v>
      </c>
      <c r="E17" s="21">
        <f>SUM(E8:E16)</f>
        <v>15150840.66</v>
      </c>
      <c r="F17" s="21">
        <f>SUM(F8:F16)</f>
        <v>18264972.039999999</v>
      </c>
      <c r="G17" s="21">
        <f>SUM(G8:G16)</f>
        <v>11969107.460000001</v>
      </c>
      <c r="H17" s="12">
        <f>SUM(H8:H16)</f>
        <v>13567438.010000002</v>
      </c>
      <c r="I17" s="11"/>
    </row>
    <row r="18" spans="2:9" s="4" customFormat="1" x14ac:dyDescent="0.3">
      <c r="B18" s="2">
        <v>11</v>
      </c>
      <c r="C18" s="15" t="s">
        <v>4</v>
      </c>
      <c r="D18" s="9"/>
      <c r="E18" s="10"/>
      <c r="F18" s="10"/>
      <c r="G18" s="9"/>
      <c r="H18" s="10"/>
      <c r="I18" s="2"/>
    </row>
    <row r="19" spans="2:9" s="4" customFormat="1" x14ac:dyDescent="0.3">
      <c r="B19" s="2">
        <v>12</v>
      </c>
      <c r="C19" s="16" t="s">
        <v>3</v>
      </c>
      <c r="D19" s="12">
        <f t="shared" ref="D19:D30" si="1">SUM(E19:H19)</f>
        <v>9246660.0399999991</v>
      </c>
      <c r="E19" s="22">
        <v>4119208.56</v>
      </c>
      <c r="F19" s="22">
        <v>1768277.2</v>
      </c>
      <c r="G19" s="23">
        <v>1643016.32</v>
      </c>
      <c r="H19" s="22">
        <v>1716157.96</v>
      </c>
      <c r="I19" s="2"/>
    </row>
    <row r="20" spans="2:9" s="4" customFormat="1" x14ac:dyDescent="0.3">
      <c r="B20" s="2">
        <v>13</v>
      </c>
      <c r="C20" s="11" t="s">
        <v>5</v>
      </c>
      <c r="D20" s="12">
        <f t="shared" si="1"/>
        <v>2727360</v>
      </c>
      <c r="E20" s="12">
        <v>681840</v>
      </c>
      <c r="F20" s="12">
        <v>681840</v>
      </c>
      <c r="G20" s="12">
        <v>681840</v>
      </c>
      <c r="H20" s="12">
        <v>681840</v>
      </c>
      <c r="I20" s="2"/>
    </row>
    <row r="21" spans="2:9" s="4" customFormat="1" x14ac:dyDescent="0.3">
      <c r="B21" s="2">
        <v>14</v>
      </c>
      <c r="C21" s="11" t="s">
        <v>6</v>
      </c>
      <c r="D21" s="12">
        <f t="shared" si="1"/>
        <v>16378280</v>
      </c>
      <c r="E21" s="12">
        <v>4009440</v>
      </c>
      <c r="F21" s="12">
        <v>4009650</v>
      </c>
      <c r="G21" s="12">
        <v>4154060</v>
      </c>
      <c r="H21" s="12">
        <v>4205130</v>
      </c>
      <c r="I21" s="2"/>
    </row>
    <row r="22" spans="2:9" s="4" customFormat="1" x14ac:dyDescent="0.3">
      <c r="B22" s="2">
        <v>15</v>
      </c>
      <c r="C22" s="13" t="s">
        <v>7</v>
      </c>
      <c r="D22" s="12">
        <f t="shared" si="1"/>
        <v>2219802</v>
      </c>
      <c r="E22" s="12">
        <v>179231</v>
      </c>
      <c r="F22" s="12">
        <v>154041</v>
      </c>
      <c r="G22" s="12">
        <v>177720</v>
      </c>
      <c r="H22" s="12">
        <v>1708810</v>
      </c>
      <c r="I22" s="2"/>
    </row>
    <row r="23" spans="2:9" s="4" customFormat="1" x14ac:dyDescent="0.3">
      <c r="B23" s="2">
        <v>16</v>
      </c>
      <c r="C23" s="13" t="s">
        <v>8</v>
      </c>
      <c r="D23" s="12">
        <f t="shared" si="1"/>
        <v>8149606.0499999998</v>
      </c>
      <c r="E23" s="12">
        <v>1215708.1100000001</v>
      </c>
      <c r="F23" s="12">
        <v>1452751</v>
      </c>
      <c r="G23" s="12">
        <v>2093788.9</v>
      </c>
      <c r="H23" s="12">
        <v>3387358.04</v>
      </c>
      <c r="I23" s="2"/>
    </row>
    <row r="24" spans="2:9" s="4" customFormat="1" x14ac:dyDescent="0.3">
      <c r="B24" s="2">
        <v>17</v>
      </c>
      <c r="C24" s="13" t="s">
        <v>9</v>
      </c>
      <c r="D24" s="12">
        <f t="shared" si="1"/>
        <v>4806304.96</v>
      </c>
      <c r="E24" s="12">
        <v>260324</v>
      </c>
      <c r="F24" s="12">
        <v>458395</v>
      </c>
      <c r="G24" s="12">
        <v>1739397.88</v>
      </c>
      <c r="H24" s="12">
        <v>2348188.08</v>
      </c>
      <c r="I24" s="2"/>
    </row>
    <row r="25" spans="2:9" s="4" customFormat="1" x14ac:dyDescent="0.3">
      <c r="B25" s="2">
        <v>18</v>
      </c>
      <c r="C25" s="13" t="s">
        <v>10</v>
      </c>
      <c r="D25" s="12">
        <f t="shared" si="1"/>
        <v>1361232.79</v>
      </c>
      <c r="E25" s="12">
        <v>311678.17</v>
      </c>
      <c r="F25" s="12">
        <v>411456.24</v>
      </c>
      <c r="G25" s="12">
        <v>323498.11</v>
      </c>
      <c r="H25" s="12">
        <v>314600.27</v>
      </c>
      <c r="I25" s="2"/>
    </row>
    <row r="26" spans="2:9" s="4" customFormat="1" x14ac:dyDescent="0.3">
      <c r="B26" s="2">
        <v>19</v>
      </c>
      <c r="C26" s="13" t="s">
        <v>31</v>
      </c>
      <c r="D26" s="12">
        <f t="shared" si="1"/>
        <v>1007700</v>
      </c>
      <c r="E26" s="14">
        <v>0</v>
      </c>
      <c r="F26" s="14">
        <v>280300</v>
      </c>
      <c r="G26" s="14">
        <v>24300</v>
      </c>
      <c r="H26" s="14">
        <v>703100</v>
      </c>
      <c r="I26" s="2"/>
    </row>
    <row r="27" spans="2:9" s="4" customFormat="1" x14ac:dyDescent="0.3">
      <c r="B27" s="2">
        <v>20</v>
      </c>
      <c r="C27" s="13" t="s">
        <v>32</v>
      </c>
      <c r="D27" s="12">
        <f t="shared" si="1"/>
        <v>4983000</v>
      </c>
      <c r="E27" s="14">
        <v>0</v>
      </c>
      <c r="F27" s="14">
        <v>0</v>
      </c>
      <c r="G27" s="14">
        <v>306000</v>
      </c>
      <c r="H27" s="14">
        <v>4677000</v>
      </c>
      <c r="I27" s="2"/>
    </row>
    <row r="28" spans="2:9" s="4" customFormat="1" x14ac:dyDescent="0.3">
      <c r="B28" s="2">
        <v>21</v>
      </c>
      <c r="C28" s="13" t="s">
        <v>11</v>
      </c>
      <c r="D28" s="12">
        <f t="shared" si="1"/>
        <v>15000</v>
      </c>
      <c r="E28" s="14">
        <v>0</v>
      </c>
      <c r="F28" s="14">
        <v>0</v>
      </c>
      <c r="G28" s="14">
        <v>0</v>
      </c>
      <c r="H28" s="14">
        <v>15000</v>
      </c>
      <c r="I28" s="2"/>
    </row>
    <row r="29" spans="2:9" s="4" customFormat="1" x14ac:dyDescent="0.3">
      <c r="B29" s="2">
        <v>22</v>
      </c>
      <c r="C29" s="13" t="s">
        <v>12</v>
      </c>
      <c r="D29" s="12">
        <f t="shared" si="1"/>
        <v>2487141.04</v>
      </c>
      <c r="E29" s="14">
        <v>50000</v>
      </c>
      <c r="F29" s="14">
        <v>123141.04</v>
      </c>
      <c r="G29" s="14">
        <v>1078000</v>
      </c>
      <c r="H29" s="14">
        <v>1236000</v>
      </c>
      <c r="I29" s="2"/>
    </row>
    <row r="30" spans="2:9" s="4" customFormat="1" x14ac:dyDescent="0.3">
      <c r="B30" s="2">
        <v>23</v>
      </c>
      <c r="C30" s="13" t="s">
        <v>29</v>
      </c>
      <c r="D30" s="12">
        <f t="shared" si="1"/>
        <v>656373</v>
      </c>
      <c r="E30" s="14">
        <v>156417.5</v>
      </c>
      <c r="F30" s="14">
        <v>160417.5</v>
      </c>
      <c r="G30" s="14">
        <v>168764.5</v>
      </c>
      <c r="H30" s="14">
        <v>170773.5</v>
      </c>
      <c r="I30" s="2"/>
    </row>
    <row r="31" spans="2:9" s="4" customFormat="1" x14ac:dyDescent="0.3">
      <c r="B31" s="17"/>
      <c r="C31" s="1" t="s">
        <v>19</v>
      </c>
      <c r="D31" s="9">
        <f>SUM(D19:D30)</f>
        <v>54038459.879999995</v>
      </c>
      <c r="E31" s="21">
        <f>SUM(E19:E30)</f>
        <v>10983847.34</v>
      </c>
      <c r="F31" s="21">
        <f>SUM(F21:F30)</f>
        <v>7050151.7800000003</v>
      </c>
      <c r="G31" s="12">
        <f>SUM(G21:G30)</f>
        <v>10065529.390000001</v>
      </c>
      <c r="H31" s="12">
        <f>SUM(H21:H30)</f>
        <v>18765959.890000001</v>
      </c>
      <c r="I31" s="2"/>
    </row>
    <row r="32" spans="2:9" s="4" customFormat="1" x14ac:dyDescent="0.3">
      <c r="C32" s="25"/>
      <c r="D32" s="26"/>
      <c r="E32" s="27"/>
      <c r="F32" s="27"/>
      <c r="G32" s="28"/>
      <c r="H32" s="28"/>
    </row>
    <row r="33" spans="2:8" s="4" customFormat="1" x14ac:dyDescent="0.3">
      <c r="C33" s="25"/>
      <c r="D33" s="26"/>
      <c r="E33" s="27"/>
      <c r="F33" s="27"/>
      <c r="G33" s="28"/>
      <c r="H33" s="28"/>
    </row>
    <row r="35" spans="2:8" ht="23.25" x14ac:dyDescent="0.5">
      <c r="B35" s="24" t="s">
        <v>36</v>
      </c>
      <c r="C35" s="24"/>
      <c r="D35" s="24"/>
      <c r="E35" s="24"/>
      <c r="F35"/>
      <c r="G35" s="19"/>
      <c r="H35" s="20"/>
    </row>
    <row r="36" spans="2:8" ht="23.25" x14ac:dyDescent="0.5">
      <c r="B36" s="24"/>
      <c r="C36" s="24"/>
      <c r="D36" s="24"/>
      <c r="E36" s="24"/>
      <c r="F36"/>
    </row>
    <row r="37" spans="2:8" ht="23.25" x14ac:dyDescent="0.5">
      <c r="B37" s="24" t="s">
        <v>37</v>
      </c>
      <c r="C37" s="24"/>
      <c r="D37" s="24"/>
      <c r="E37" s="24"/>
      <c r="F37"/>
    </row>
    <row r="38" spans="2:8" ht="23.25" x14ac:dyDescent="0.5">
      <c r="B38" s="24" t="s">
        <v>38</v>
      </c>
      <c r="C38" s="24"/>
      <c r="D38" s="24"/>
      <c r="E38" s="24"/>
      <c r="F38"/>
    </row>
  </sheetData>
  <mergeCells count="8">
    <mergeCell ref="B1:I1"/>
    <mergeCell ref="B2:I2"/>
    <mergeCell ref="B3:I3"/>
    <mergeCell ref="B5:B6"/>
    <mergeCell ref="C5:C6"/>
    <mergeCell ref="D5:D6"/>
    <mergeCell ref="E5:H5"/>
    <mergeCell ref="I5:I6"/>
  </mergeCells>
  <pageMargins left="0.31496062992125984" right="0.31496062992125984" top="0.55118110236220474" bottom="0.35433070866141736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รับ-จ่าย 62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3309900340142</dc:creator>
  <cp:lastModifiedBy>acer</cp:lastModifiedBy>
  <cp:lastPrinted>2019-10-21T06:44:22Z</cp:lastPrinted>
  <dcterms:created xsi:type="dcterms:W3CDTF">2018-01-15T03:00:03Z</dcterms:created>
  <dcterms:modified xsi:type="dcterms:W3CDTF">2020-06-30T05:25:15Z</dcterms:modified>
</cp:coreProperties>
</file>